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estawienie_SZOW_SZCZECIN" sheetId="1" r:id="rId1"/>
  </sheets>
  <definedNames>
    <definedName name="Excel_BuiltIn__FilterDatabase" localSheetId="0">'zestawienie_SZOW_SZCZECIN'!$A$4:$E$18</definedName>
  </definedNames>
  <calcPr fullCalcOnLoad="1"/>
</workbook>
</file>

<file path=xl/sharedStrings.xml><?xml version="1.0" encoding="utf-8"?>
<sst xmlns="http://schemas.openxmlformats.org/spreadsheetml/2006/main" count="57" uniqueCount="45">
  <si>
    <r>
      <rPr>
        <b/>
        <sz val="12"/>
        <color indexed="8"/>
        <rFont val="Arial"/>
        <family val="2"/>
      </rPr>
      <t xml:space="preserve">Dostawa materiałów biurowych i drobnego sprzętu biurowego na potrzeby realizacji projektu 
nr POIS.02.04-00-00-0108/16 pn. </t>
    </r>
    <r>
      <rPr>
        <b/>
        <i/>
        <sz val="12"/>
        <color indexed="8"/>
        <rFont val="Arial"/>
        <family val="2"/>
      </rPr>
      <t>„Ochrona siedlisk i gatunków terenów nieleśnych zależnych od wód”</t>
    </r>
    <r>
      <rPr>
        <b/>
        <sz val="12"/>
        <color indexed="8"/>
        <rFont val="Arial"/>
        <family val="2"/>
      </rPr>
      <t xml:space="preserve"> - ZADANIE II</t>
    </r>
  </si>
  <si>
    <t>Lp.</t>
  </si>
  <si>
    <t>Nazwa przedmiotu zamówienia</t>
  </si>
  <si>
    <t>Opis przedmiotu zamówienia</t>
  </si>
  <si>
    <t>jednostka miary</t>
  </si>
  <si>
    <t>liczba</t>
  </si>
  <si>
    <t>cena jednostkowa netto (zł)</t>
  </si>
  <si>
    <t>stawka VAT (%)</t>
  </si>
  <si>
    <t>wartość netto (zł)
5x6</t>
  </si>
  <si>
    <t>cena jednostkowa brutto (zł)</t>
  </si>
  <si>
    <t>wartość brutto (zł) 5x9</t>
  </si>
  <si>
    <t>papier – ryza A4</t>
  </si>
  <si>
    <r>
      <rPr>
        <sz val="11"/>
        <color indexed="59"/>
        <rFont val="Times New Roman"/>
        <family val="1"/>
      </rPr>
      <t>biały, format A4; 80g/m</t>
    </r>
    <r>
      <rPr>
        <vertAlign val="superscript"/>
        <sz val="11"/>
        <color indexed="59"/>
        <rFont val="Times New Roman"/>
        <family val="1"/>
      </rPr>
      <t>2</t>
    </r>
    <r>
      <rPr>
        <sz val="11"/>
        <color indexed="59"/>
        <rFont val="Times New Roman"/>
        <family val="1"/>
      </rPr>
      <t>; opakowanie 500 arkuszy w ryzie</t>
    </r>
  </si>
  <si>
    <t>ryza</t>
  </si>
  <si>
    <t>papier ryza A3</t>
  </si>
  <si>
    <t>Biały, format A3; 80g/m2;  opakowanie (ryza) 500 arkuszy;</t>
  </si>
  <si>
    <t xml:space="preserve">dziurkacz  </t>
  </si>
  <si>
    <t>na 2 dziurki; metalowa konstrukcja; regulowany ogranicznik formatu; łatwy do opróżnienia pojemnik na konfetti; dziurkuje do 30 kartek(+/- 10%); min. 3 lata gwarancji</t>
  </si>
  <si>
    <t>szt.</t>
  </si>
  <si>
    <t>zszywacz</t>
  </si>
  <si>
    <t>ergonomiczny kształt, technologia FlatClinch umożliwiająca zszywanie na płasko co redukuje powierzchnię zajmowanych dokumentów nawet do 30%; do użytku biurowego; zszywa do 30 kartek(+/- 10%);  min. 3 lata gwarancji.</t>
  </si>
  <si>
    <t>kalkulator</t>
  </si>
  <si>
    <t>Kalkulator  wyposażony w 12-pozycyjny wyświetlacz LCD. Podwójne zasilanie. Duży wyświetlacz. Podwójna pamięć. Zaokrąglanie wyników. Określenie miejsc po przecinku. Wyposażony w takie funkcje jak: pierwiastek kwadratowy, procenty ,klawisz cofania,, wymiary w centymetrach (+/- 10 %)  15,2x15,4x2,9</t>
  </si>
  <si>
    <t>segregator A4/75</t>
  </si>
  <si>
    <t>tekturowy pokryty ekologiczną folią polipropylenową o strukturze płótna; dźwignia z dociskiem; dolna krawędź okuta; otwór na palec; wymienna obustronna etykieta grzbietowa; 2 lata gwarancji na mechanizm; szerokość grzbietu 75 mm, mix kolorów</t>
  </si>
  <si>
    <t>koszulki A4</t>
  </si>
  <si>
    <r>
      <rPr>
        <sz val="11"/>
        <color indexed="59"/>
        <rFont val="Times New Roman"/>
        <family val="1"/>
      </rPr>
      <t xml:space="preserve">koszulka na dokumenty A4, krystaliczna, transparentna,  z folii PP 50 </t>
    </r>
    <r>
      <rPr>
        <sz val="11"/>
        <color indexed="59"/>
        <rFont val="Times New Roman"/>
        <family val="0"/>
      </rPr>
      <t>µm</t>
    </r>
    <r>
      <rPr>
        <sz val="11"/>
        <color indexed="59"/>
        <rFont val="Times New Roman"/>
        <family val="1"/>
      </rPr>
      <t xml:space="preserve">, z otworem u góry, pakowane po 100 szt. </t>
    </r>
  </si>
  <si>
    <t>op</t>
  </si>
  <si>
    <t>teczka z gumką</t>
  </si>
  <si>
    <t>teczka tekturowa A4 z gumką, wykonana z preszpanu, tektura o gramaturze 390g/m2, różne kolory</t>
  </si>
  <si>
    <t>linijka 50 cm</t>
  </si>
  <si>
    <t>wykonana z polistyrenu; trwałe, nieścieralne podziałki;</t>
  </si>
  <si>
    <t>rozszywacz</t>
  </si>
  <si>
    <t>do wszystkich typów  zszywek</t>
  </si>
  <si>
    <t>temperówka</t>
  </si>
  <si>
    <t>dwuotworowa, posiadająca hartowane , nierdzewne ostrza precyzyjnie połączone z obudową.</t>
  </si>
  <si>
    <t>zakreślacze</t>
  </si>
  <si>
    <t>fluorescencyjne do zaznaczenia tekstu na każdym rodzaju papieru, nietoksyczny, nie rozmazujący się; profilowany klips ułatwia zdejmowanie skuwki; końcówka ścięta; kolory: żółty, niebieski, zielony, pomarańczowy.</t>
  </si>
  <si>
    <t>ołówek</t>
  </si>
  <si>
    <t>ołówek HB/B</t>
  </si>
  <si>
    <t>płyn do czyszczenia</t>
  </si>
  <si>
    <t>płyn w sprayu do pielęgnacji monitorów ciekłokrystalicznych, antytstatyczny, nie pozostawiający smug, poj. 300 ml</t>
  </si>
  <si>
    <t>mata pod krzesło</t>
  </si>
  <si>
    <t>ochronna mata PCV przeźroczysta pod krzesło:140 cm x 100 cm</t>
  </si>
  <si>
    <t>RAZEM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</si>
</sst>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0"/>
    <numFmt numFmtId="167" formatCode="#,##0.00"/>
  </numFmts>
  <fonts count="32">
    <font>
      <sz val="11"/>
      <color indexed="8"/>
      <name val="Czcionka tekstu podstawowego"/>
      <family val="0"/>
    </font>
    <font>
      <sz val="10"/>
      <name val="Arial"/>
      <family val="0"/>
    </font>
    <font>
      <sz val="11"/>
      <color indexed="9"/>
      <name val="Czcionka tekstu podstawowego"/>
      <family val="0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0"/>
    </font>
    <font>
      <sz val="11"/>
      <color indexed="17"/>
      <name val="Czcionka tekstu podstawowego"/>
      <family val="0"/>
    </font>
    <font>
      <b/>
      <i/>
      <sz val="16"/>
      <color indexed="8"/>
      <name val="Czcionka tekstu podstawowego"/>
      <family val="0"/>
    </font>
    <font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b/>
      <sz val="15"/>
      <color indexed="56"/>
      <name val="Czcionka tekstu podstawowego"/>
      <family val="0"/>
    </font>
    <font>
      <b/>
      <sz val="13"/>
      <color indexed="56"/>
      <name val="Czcionka tekstu podstawowego"/>
      <family val="0"/>
    </font>
    <font>
      <b/>
      <sz val="11"/>
      <color indexed="56"/>
      <name val="Czcionka tekstu podstawowego"/>
      <family val="0"/>
    </font>
    <font>
      <sz val="11"/>
      <color indexed="60"/>
      <name val="Czcionka tekstu podstawowego"/>
      <family val="0"/>
    </font>
    <font>
      <sz val="10"/>
      <color indexed="8"/>
      <name val="Arial1"/>
      <family val="0"/>
    </font>
    <font>
      <b/>
      <sz val="11"/>
      <color indexed="52"/>
      <name val="Czcionka tekstu podstawowego"/>
      <family val="0"/>
    </font>
    <font>
      <b/>
      <i/>
      <u val="single"/>
      <sz val="11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i/>
      <sz val="11"/>
      <color indexed="23"/>
      <name val="Czcionka tekstu podstawowego"/>
      <family val="0"/>
    </font>
    <font>
      <sz val="11"/>
      <color indexed="10"/>
      <name val="Czcionka tekstu podstawowego"/>
      <family val="0"/>
    </font>
    <font>
      <b/>
      <sz val="18"/>
      <color indexed="56"/>
      <name val="Cambria"/>
      <family val="1"/>
    </font>
    <font>
      <sz val="11"/>
      <color indexed="20"/>
      <name val="Czcionka tekstu podstawowego"/>
      <family val="0"/>
    </font>
    <font>
      <b/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9"/>
      <name val="Arial"/>
      <family val="2"/>
    </font>
    <font>
      <sz val="10"/>
      <color indexed="8"/>
      <name val="Arial CE"/>
      <family val="0"/>
    </font>
    <font>
      <sz val="11"/>
      <color indexed="59"/>
      <name val="Times New Roman"/>
      <family val="1"/>
    </font>
    <font>
      <vertAlign val="superscript"/>
      <sz val="11"/>
      <color indexed="59"/>
      <name val="Times New Roman"/>
      <family val="1"/>
    </font>
    <font>
      <sz val="10"/>
      <color indexed="8"/>
      <name val="Arial"/>
      <family val="2"/>
    </font>
    <font>
      <sz val="11"/>
      <color indexed="25"/>
      <name val="Czcionka tekstu podstawowego"/>
      <family val="0"/>
    </font>
    <font>
      <sz val="8"/>
      <color indexed="8"/>
      <name val="Czcionka tekstu podstawowego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6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9" borderId="0" applyNumberFormat="0" applyBorder="0" applyProtection="0">
      <alignment/>
    </xf>
    <xf numFmtId="164" fontId="0" fillId="10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11" borderId="0" applyNumberFormat="0" applyBorder="0" applyProtection="0">
      <alignment/>
    </xf>
    <xf numFmtId="164" fontId="2" fillId="12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3" borderId="0" applyNumberFormat="0" applyBorder="0" applyProtection="0">
      <alignment/>
    </xf>
    <xf numFmtId="164" fontId="2" fillId="14" borderId="0" applyNumberFormat="0" applyBorder="0" applyProtection="0">
      <alignment/>
    </xf>
    <xf numFmtId="164" fontId="2" fillId="15" borderId="0" applyNumberFormat="0" applyBorder="0" applyProtection="0">
      <alignment/>
    </xf>
    <xf numFmtId="164" fontId="2" fillId="16" borderId="0" applyNumberFormat="0" applyBorder="0" applyProtection="0">
      <alignment/>
    </xf>
    <xf numFmtId="164" fontId="2" fillId="17" borderId="0" applyNumberFormat="0" applyBorder="0" applyProtection="0">
      <alignment/>
    </xf>
    <xf numFmtId="164" fontId="2" fillId="18" borderId="0" applyNumberFormat="0" applyBorder="0" applyProtection="0">
      <alignment/>
    </xf>
    <xf numFmtId="164" fontId="2" fillId="13" borderId="0" applyNumberFormat="0" applyBorder="0" applyProtection="0">
      <alignment/>
    </xf>
    <xf numFmtId="164" fontId="2" fillId="14" borderId="0" applyNumberFormat="0" applyBorder="0" applyProtection="0">
      <alignment/>
    </xf>
    <xf numFmtId="164" fontId="2" fillId="19" borderId="0" applyNumberFormat="0" applyBorder="0" applyProtection="0">
      <alignment/>
    </xf>
    <xf numFmtId="164" fontId="3" fillId="7" borderId="1" applyNumberFormat="0" applyProtection="0">
      <alignment/>
    </xf>
    <xf numFmtId="164" fontId="4" fillId="20" borderId="2" applyNumberFormat="0" applyProtection="0">
      <alignment/>
    </xf>
    <xf numFmtId="164" fontId="5" fillId="4" borderId="0" applyNumberFormat="0" applyBorder="0" applyProtection="0">
      <alignment/>
    </xf>
    <xf numFmtId="164" fontId="0" fillId="0" borderId="0" applyNumberFormat="0" applyBorder="0" applyProtection="0">
      <alignment/>
    </xf>
    <xf numFmtId="164" fontId="6" fillId="0" borderId="0" applyNumberFormat="0" applyBorder="0" applyProtection="0">
      <alignment horizontal="center"/>
    </xf>
    <xf numFmtId="164" fontId="6" fillId="0" borderId="0" applyNumberFormat="0" applyBorder="0" applyProtection="0">
      <alignment horizontal="center" textRotation="90"/>
    </xf>
    <xf numFmtId="164" fontId="7" fillId="0" borderId="3" applyNumberFormat="0" applyProtection="0">
      <alignment/>
    </xf>
    <xf numFmtId="164" fontId="8" fillId="21" borderId="4" applyNumberFormat="0" applyProtection="0">
      <alignment/>
    </xf>
    <xf numFmtId="164" fontId="9" fillId="0" borderId="5" applyNumberFormat="0" applyProtection="0">
      <alignment/>
    </xf>
    <xf numFmtId="164" fontId="10" fillId="0" borderId="6" applyNumberFormat="0" applyProtection="0">
      <alignment/>
    </xf>
    <xf numFmtId="164" fontId="11" fillId="0" borderId="7" applyNumberFormat="0" applyProtection="0">
      <alignment/>
    </xf>
    <xf numFmtId="164" fontId="11" fillId="0" borderId="0" applyNumberFormat="0" applyBorder="0" applyProtection="0">
      <alignment/>
    </xf>
    <xf numFmtId="164" fontId="12" fillId="22" borderId="0" applyNumberFormat="0" applyBorder="0" applyProtection="0">
      <alignment/>
    </xf>
    <xf numFmtId="164" fontId="13" fillId="0" borderId="0" applyNumberFormat="0" applyBorder="0" applyProtection="0">
      <alignment/>
    </xf>
    <xf numFmtId="164" fontId="13" fillId="0" borderId="0" applyNumberFormat="0" applyBorder="0" applyProtection="0">
      <alignment/>
    </xf>
    <xf numFmtId="164" fontId="14" fillId="20" borderId="1" applyNumberFormat="0" applyProtection="0">
      <alignment/>
    </xf>
    <xf numFmtId="164" fontId="15" fillId="0" borderId="0" applyNumberFormat="0" applyBorder="0" applyProtection="0">
      <alignment/>
    </xf>
    <xf numFmtId="165" fontId="15" fillId="0" borderId="0" applyBorder="0" applyProtection="0">
      <alignment/>
    </xf>
    <xf numFmtId="164" fontId="16" fillId="0" borderId="8" applyNumberFormat="0" applyProtection="0">
      <alignment/>
    </xf>
    <xf numFmtId="164" fontId="17" fillId="0" borderId="0" applyNumberFormat="0" applyBorder="0" applyProtection="0">
      <alignment/>
    </xf>
    <xf numFmtId="164" fontId="18" fillId="0" borderId="0" applyNumberFormat="0" applyBorder="0" applyProtection="0">
      <alignment/>
    </xf>
    <xf numFmtId="164" fontId="19" fillId="0" borderId="0" applyNumberFormat="0" applyBorder="0" applyProtection="0">
      <alignment/>
    </xf>
    <xf numFmtId="164" fontId="0" fillId="23" borderId="9" applyNumberFormat="0" applyProtection="0">
      <alignment/>
    </xf>
    <xf numFmtId="164" fontId="20" fillId="3" borderId="0" applyNumberFormat="0" applyBorder="0" applyProtection="0">
      <alignment/>
    </xf>
    <xf numFmtId="164" fontId="26" fillId="0" borderId="0" applyNumberFormat="0" applyBorder="0" applyProtection="0">
      <alignment/>
    </xf>
    <xf numFmtId="164" fontId="26" fillId="0" borderId="0" applyNumberFormat="0" applyBorder="0" applyProtection="0">
      <alignment/>
    </xf>
  </cellStyleXfs>
  <cellXfs count="48">
    <xf numFmtId="164" fontId="0" fillId="0" borderId="0" xfId="0" applyAlignment="1">
      <alignment/>
    </xf>
    <xf numFmtId="164" fontId="21" fillId="0" borderId="0" xfId="0" applyFont="1" applyBorder="1" applyAlignment="1">
      <alignment horizontal="right"/>
    </xf>
    <xf numFmtId="164" fontId="22" fillId="0" borderId="0" xfId="0" applyFont="1" applyBorder="1" applyAlignment="1">
      <alignment horizontal="center" vertical="center" wrapText="1"/>
    </xf>
    <xf numFmtId="164" fontId="24" fillId="24" borderId="10" xfId="0" applyFont="1" applyFill="1" applyBorder="1" applyAlignment="1">
      <alignment horizontal="center" vertical="center" wrapText="1" shrinkToFit="1"/>
    </xf>
    <xf numFmtId="164" fontId="24" fillId="24" borderId="11" xfId="0" applyFont="1" applyFill="1" applyBorder="1" applyAlignment="1">
      <alignment horizontal="center" vertical="center" wrapText="1" shrinkToFit="1"/>
    </xf>
    <xf numFmtId="164" fontId="24" fillId="24" borderId="10" xfId="0" applyFont="1" applyFill="1" applyBorder="1" applyAlignment="1">
      <alignment horizontal="center" vertical="center" wrapText="1"/>
    </xf>
    <xf numFmtId="166" fontId="25" fillId="0" borderId="10" xfId="0" applyNumberFormat="1" applyFont="1" applyFill="1" applyBorder="1" applyAlignment="1">
      <alignment horizontal="center" vertical="center" wrapText="1" shrinkToFit="1"/>
    </xf>
    <xf numFmtId="166" fontId="25" fillId="0" borderId="10" xfId="68" applyNumberFormat="1" applyFont="1" applyFill="1" applyBorder="1" applyAlignment="1" applyProtection="1">
      <alignment horizontal="center" vertical="center" wrapText="1"/>
      <protection/>
    </xf>
    <xf numFmtId="166" fontId="27" fillId="0" borderId="10" xfId="69" applyNumberFormat="1" applyFont="1" applyFill="1" applyBorder="1" applyAlignment="1" applyProtection="1">
      <alignment horizontal="left" vertical="center" wrapText="1"/>
      <protection/>
    </xf>
    <xf numFmtId="166" fontId="25" fillId="0" borderId="12" xfId="68" applyNumberFormat="1" applyFont="1" applyFill="1" applyBorder="1" applyAlignment="1" applyProtection="1">
      <alignment horizontal="center" vertical="center" wrapText="1"/>
      <protection/>
    </xf>
    <xf numFmtId="167" fontId="25" fillId="0" borderId="12" xfId="0" applyNumberFormat="1" applyFont="1" applyFill="1" applyBorder="1" applyAlignment="1">
      <alignment horizontal="center" vertical="center" wrapText="1"/>
    </xf>
    <xf numFmtId="167" fontId="29" fillId="0" borderId="12" xfId="0" applyNumberFormat="1" applyFont="1" applyBorder="1" applyAlignment="1">
      <alignment horizontal="center" vertical="center" wrapText="1"/>
    </xf>
    <xf numFmtId="164" fontId="0" fillId="0" borderId="0" xfId="0" applyFill="1" applyAlignment="1">
      <alignment/>
    </xf>
    <xf numFmtId="166" fontId="25" fillId="25" borderId="10" xfId="69" applyNumberFormat="1" applyFont="1" applyFill="1" applyBorder="1" applyAlignment="1" applyProtection="1">
      <alignment horizontal="center" vertical="center" wrapText="1"/>
      <protection/>
    </xf>
    <xf numFmtId="166" fontId="29" fillId="25" borderId="10" xfId="69" applyNumberFormat="1" applyFont="1" applyFill="1" applyBorder="1" applyAlignment="1" applyProtection="1">
      <alignment horizontal="left" vertical="center" wrapText="1"/>
      <protection/>
    </xf>
    <xf numFmtId="166" fontId="25" fillId="25" borderId="12" xfId="69" applyNumberFormat="1" applyFont="1" applyFill="1" applyBorder="1" applyAlignment="1" applyProtection="1">
      <alignment horizontal="center" vertical="center" wrapText="1"/>
      <protection/>
    </xf>
    <xf numFmtId="167" fontId="25" fillId="25" borderId="12" xfId="0" applyNumberFormat="1" applyFont="1" applyFill="1" applyBorder="1" applyAlignment="1">
      <alignment horizontal="center" vertical="center" wrapText="1"/>
    </xf>
    <xf numFmtId="164" fontId="30" fillId="0" borderId="0" xfId="0" applyFont="1" applyFill="1" applyAlignment="1">
      <alignment/>
    </xf>
    <xf numFmtId="164" fontId="30" fillId="0" borderId="0" xfId="0" applyFont="1" applyAlignment="1">
      <alignment/>
    </xf>
    <xf numFmtId="166" fontId="25" fillId="0" borderId="10" xfId="0" applyNumberFormat="1" applyFont="1" applyFill="1" applyBorder="1" applyAlignment="1">
      <alignment horizontal="center" vertical="center" wrapText="1"/>
    </xf>
    <xf numFmtId="166" fontId="25" fillId="0" borderId="10" xfId="0" applyNumberFormat="1" applyFont="1" applyFill="1" applyBorder="1" applyAlignment="1">
      <alignment horizontal="left" vertical="center" wrapText="1"/>
    </xf>
    <xf numFmtId="166" fontId="25" fillId="0" borderId="12" xfId="0" applyNumberFormat="1" applyFont="1" applyFill="1" applyBorder="1" applyAlignment="1">
      <alignment horizontal="center" vertical="center" wrapText="1"/>
    </xf>
    <xf numFmtId="166" fontId="25" fillId="0" borderId="10" xfId="69" applyNumberFormat="1" applyFont="1" applyFill="1" applyBorder="1" applyAlignment="1" applyProtection="1">
      <alignment horizontal="center" vertical="center" wrapText="1"/>
      <protection/>
    </xf>
    <xf numFmtId="166" fontId="25" fillId="0" borderId="10" xfId="69" applyNumberFormat="1" applyFont="1" applyFill="1" applyBorder="1" applyAlignment="1" applyProtection="1">
      <alignment horizontal="left" vertical="center" wrapText="1"/>
      <protection/>
    </xf>
    <xf numFmtId="166" fontId="25" fillId="0" borderId="12" xfId="69" applyNumberFormat="1" applyFont="1" applyFill="1" applyBorder="1" applyAlignment="1" applyProtection="1">
      <alignment horizontal="center" vertical="center" wrapText="1"/>
      <protection/>
    </xf>
    <xf numFmtId="166" fontId="25" fillId="25" borderId="0" xfId="0" applyNumberFormat="1" applyFont="1" applyFill="1" applyAlignment="1">
      <alignment horizontal="left" vertical="center" wrapText="1"/>
    </xf>
    <xf numFmtId="164" fontId="31" fillId="0" borderId="0" xfId="0" applyFont="1" applyFill="1" applyAlignment="1">
      <alignment wrapText="1"/>
    </xf>
    <xf numFmtId="166" fontId="25" fillId="25" borderId="10" xfId="68" applyNumberFormat="1" applyFont="1" applyFill="1" applyBorder="1" applyAlignment="1" applyProtection="1">
      <alignment horizontal="center" vertical="center" wrapText="1"/>
      <protection/>
    </xf>
    <xf numFmtId="166" fontId="25" fillId="0" borderId="10" xfId="68" applyNumberFormat="1" applyFont="1" applyFill="1" applyBorder="1" applyAlignment="1" applyProtection="1">
      <alignment horizontal="left" vertical="center" wrapText="1"/>
      <protection/>
    </xf>
    <xf numFmtId="166" fontId="27" fillId="0" borderId="10" xfId="68" applyNumberFormat="1" applyFont="1" applyFill="1" applyBorder="1" applyAlignment="1" applyProtection="1">
      <alignment horizontal="left" vertical="center" wrapText="1"/>
      <protection/>
    </xf>
    <xf numFmtId="166" fontId="29" fillId="0" borderId="10" xfId="0" applyNumberFormat="1" applyFont="1" applyFill="1" applyBorder="1" applyAlignment="1">
      <alignment horizontal="center" vertical="center" wrapText="1"/>
    </xf>
    <xf numFmtId="166" fontId="29" fillId="0" borderId="10" xfId="0" applyNumberFormat="1" applyFont="1" applyFill="1" applyBorder="1" applyAlignment="1">
      <alignment horizontal="left" vertical="center" wrapText="1" shrinkToFit="1"/>
    </xf>
    <xf numFmtId="166" fontId="1" fillId="0" borderId="12" xfId="0" applyNumberFormat="1" applyFont="1" applyFill="1" applyBorder="1" applyAlignment="1">
      <alignment horizontal="center" vertical="center" wrapText="1"/>
    </xf>
    <xf numFmtId="167" fontId="29" fillId="0" borderId="12" xfId="0" applyNumberFormat="1" applyFont="1" applyFill="1" applyBorder="1" applyAlignment="1">
      <alignment horizontal="center" vertical="center" wrapText="1"/>
    </xf>
    <xf numFmtId="166" fontId="29" fillId="0" borderId="10" xfId="0" applyNumberFormat="1" applyFont="1" applyFill="1" applyBorder="1" applyAlignment="1">
      <alignment horizontal="left" vertical="center" wrapText="1"/>
    </xf>
    <xf numFmtId="166" fontId="1" fillId="0" borderId="12" xfId="68" applyNumberFormat="1" applyFont="1" applyFill="1" applyBorder="1" applyAlignment="1" applyProtection="1">
      <alignment horizontal="center" vertical="center" wrapText="1"/>
      <protection/>
    </xf>
    <xf numFmtId="166" fontId="29" fillId="0" borderId="10" xfId="69" applyNumberFormat="1" applyFont="1" applyFill="1" applyBorder="1" applyAlignment="1" applyProtection="1">
      <alignment horizontal="center" vertical="center" wrapText="1"/>
      <protection/>
    </xf>
    <xf numFmtId="166" fontId="1" fillId="0" borderId="12" xfId="69" applyNumberFormat="1" applyFont="1" applyFill="1" applyBorder="1" applyAlignment="1" applyProtection="1">
      <alignment horizontal="center" vertical="center" wrapText="1"/>
      <protection/>
    </xf>
    <xf numFmtId="166" fontId="29" fillId="0" borderId="10" xfId="69" applyNumberFormat="1" applyFont="1" applyFill="1" applyBorder="1" applyAlignment="1" applyProtection="1">
      <alignment horizontal="left" vertical="center" wrapText="1"/>
      <protection/>
    </xf>
    <xf numFmtId="166" fontId="29" fillId="0" borderId="10" xfId="68" applyNumberFormat="1" applyFont="1" applyFill="1" applyBorder="1" applyAlignment="1" applyProtection="1">
      <alignment horizontal="center" vertical="center" wrapText="1"/>
      <protection/>
    </xf>
    <xf numFmtId="166" fontId="29" fillId="0" borderId="10" xfId="68" applyNumberFormat="1" applyFont="1" applyFill="1" applyBorder="1" applyAlignment="1" applyProtection="1">
      <alignment horizontal="left" vertical="center" wrapText="1"/>
      <protection/>
    </xf>
    <xf numFmtId="167" fontId="1" fillId="0" borderId="12" xfId="0" applyNumberFormat="1" applyFont="1" applyFill="1" applyBorder="1" applyAlignment="1">
      <alignment horizontal="center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166" fontId="29" fillId="0" borderId="12" xfId="0" applyNumberFormat="1" applyFont="1" applyBorder="1" applyAlignment="1">
      <alignment horizontal="center" vertical="center" wrapText="1"/>
    </xf>
    <xf numFmtId="166" fontId="29" fillId="0" borderId="12" xfId="0" applyNumberFormat="1" applyFont="1" applyBorder="1" applyAlignment="1">
      <alignment horizontal="left" vertical="center" wrapText="1"/>
    </xf>
    <xf numFmtId="164" fontId="24" fillId="24" borderId="12" xfId="0" applyFont="1" applyFill="1" applyBorder="1" applyAlignment="1">
      <alignment horizontal="right" vertical="center" wrapText="1"/>
    </xf>
    <xf numFmtId="164" fontId="24" fillId="24" borderId="12" xfId="0" applyFont="1" applyFill="1" applyBorder="1" applyAlignment="1">
      <alignment horizontal="center" vertical="center" wrapText="1"/>
    </xf>
    <xf numFmtId="167" fontId="24" fillId="24" borderId="12" xfId="0" applyNumberFormat="1" applyFont="1" applyFill="1" applyBorder="1" applyAlignment="1">
      <alignment horizontal="center" vertical="center" wrapText="1"/>
    </xf>
  </cellXfs>
  <cellStyles count="5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 1" xfId="20"/>
    <cellStyle name="20% - akcent 2 1" xfId="21"/>
    <cellStyle name="20% - akcent 3 1" xfId="22"/>
    <cellStyle name="20% - akcent 4 1" xfId="23"/>
    <cellStyle name="20% - akcent 5 1" xfId="24"/>
    <cellStyle name="20% - akcent 6 1" xfId="25"/>
    <cellStyle name="40% - akcent 1 1" xfId="26"/>
    <cellStyle name="40% - akcent 2 1" xfId="27"/>
    <cellStyle name="40% - akcent 3 1" xfId="28"/>
    <cellStyle name="40% - akcent 4 1" xfId="29"/>
    <cellStyle name="40% - akcent 5 1" xfId="30"/>
    <cellStyle name="40% - akcent 6 1" xfId="31"/>
    <cellStyle name="60% - akcent 1 1" xfId="32"/>
    <cellStyle name="60% - akcent 2 1" xfId="33"/>
    <cellStyle name="60% - akcent 3 1" xfId="34"/>
    <cellStyle name="60% - akcent 4 1" xfId="35"/>
    <cellStyle name="60% - akcent 5 1" xfId="36"/>
    <cellStyle name="60% - akcent 6 1" xfId="37"/>
    <cellStyle name="Akcent 1 1" xfId="38"/>
    <cellStyle name="Akcent 2 1" xfId="39"/>
    <cellStyle name="Akcent 3 1" xfId="40"/>
    <cellStyle name="Akcent 4 1" xfId="41"/>
    <cellStyle name="Akcent 5 1" xfId="42"/>
    <cellStyle name="Akcent 6 1" xfId="43"/>
    <cellStyle name="Dane wejściowe 1" xfId="44"/>
    <cellStyle name="Dane wyjściowe 1" xfId="45"/>
    <cellStyle name="Dobre 1" xfId="46"/>
    <cellStyle name="Graphics" xfId="47"/>
    <cellStyle name="Heading 3" xfId="48"/>
    <cellStyle name="Heading1" xfId="49"/>
    <cellStyle name="Komórka połączona 1" xfId="50"/>
    <cellStyle name="Komórka zaznaczona 1" xfId="51"/>
    <cellStyle name="Nagłówek 1 1" xfId="52"/>
    <cellStyle name="Nagłówek 2 1" xfId="53"/>
    <cellStyle name="Nagłówek 3 1" xfId="54"/>
    <cellStyle name="Nagłówek 4 1" xfId="55"/>
    <cellStyle name="Neutralne 1" xfId="56"/>
    <cellStyle name="Normalny 2" xfId="57"/>
    <cellStyle name="Normalny 2 1" xfId="58"/>
    <cellStyle name="Obliczenia 1" xfId="59"/>
    <cellStyle name="Result" xfId="60"/>
    <cellStyle name="Result2" xfId="61"/>
    <cellStyle name="Suma 1" xfId="62"/>
    <cellStyle name="Tekst objaśnienia 1" xfId="63"/>
    <cellStyle name="Tekst ostrzeżenia 1" xfId="64"/>
    <cellStyle name="Tytuł 1" xfId="65"/>
    <cellStyle name="Uwaga 1" xfId="66"/>
    <cellStyle name="Złe 1" xfId="67"/>
    <cellStyle name="Excel Built-in Normal 1" xfId="68"/>
    <cellStyle name="Excel Built-in Norm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E18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0EFD4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200025</xdr:colOff>
      <xdr:row>0</xdr:row>
      <xdr:rowOff>1457325</xdr:rowOff>
    </xdr:to>
    <xdr:pic>
      <xdr:nvPicPr>
        <xdr:cNvPr id="1" name="Obraz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96750" cy="1457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K19"/>
  <sheetViews>
    <sheetView tabSelected="1" view="pageBreakPreview" zoomScale="85" zoomScaleNormal="80" zoomScaleSheetLayoutView="85" workbookViewId="0" topLeftCell="A1">
      <selection activeCell="A2" sqref="A2"/>
    </sheetView>
  </sheetViews>
  <sheetFormatPr defaultColWidth="8" defaultRowHeight="14.25"/>
  <cols>
    <col min="1" max="1" width="4.09765625" style="0" customWidth="1"/>
    <col min="2" max="2" width="12.3984375" style="0" customWidth="1"/>
    <col min="3" max="3" width="55.3984375" style="0" customWidth="1"/>
    <col min="4" max="4" width="8.3984375" style="0" customWidth="1"/>
    <col min="5" max="5" width="7.3984375" style="0" customWidth="1"/>
    <col min="6" max="6" width="10.8984375" style="0" customWidth="1"/>
    <col min="7" max="7" width="6.59765625" style="0" customWidth="1"/>
    <col min="8" max="8" width="9.19921875" style="0" customWidth="1"/>
    <col min="9" max="9" width="10.5" style="0" customWidth="1"/>
    <col min="10" max="10" width="9.19921875" style="0" customWidth="1"/>
    <col min="11" max="16384" width="8.8984375" style="0" customWidth="1"/>
  </cols>
  <sheetData>
    <row r="1" spans="1:10" ht="120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9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39.75" customHeight="1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3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1:11" ht="18" customHeight="1">
      <c r="A4" s="6">
        <v>1</v>
      </c>
      <c r="B4" s="7" t="s">
        <v>11</v>
      </c>
      <c r="C4" s="8" t="s">
        <v>12</v>
      </c>
      <c r="D4" s="9" t="s">
        <v>13</v>
      </c>
      <c r="E4" s="10">
        <v>10</v>
      </c>
      <c r="F4" s="11"/>
      <c r="G4" s="11">
        <v>23</v>
      </c>
      <c r="H4" s="11">
        <f aca="true" t="shared" si="0" ref="H4:H18">E4*F4</f>
        <v>0</v>
      </c>
      <c r="I4" s="11"/>
      <c r="J4" s="11">
        <f aca="true" t="shared" si="1" ref="J4:J6">I4*E4</f>
        <v>0</v>
      </c>
      <c r="K4" s="12"/>
    </row>
    <row r="5" spans="1:11" s="18" customFormat="1" ht="19.5" customHeight="1">
      <c r="A5" s="6">
        <v>2</v>
      </c>
      <c r="B5" s="13" t="s">
        <v>14</v>
      </c>
      <c r="C5" s="14" t="s">
        <v>15</v>
      </c>
      <c r="D5" s="15" t="s">
        <v>13</v>
      </c>
      <c r="E5" s="16">
        <v>5</v>
      </c>
      <c r="F5" s="11"/>
      <c r="G5" s="11">
        <v>23</v>
      </c>
      <c r="H5" s="11">
        <f t="shared" si="0"/>
        <v>0</v>
      </c>
      <c r="I5" s="11"/>
      <c r="J5" s="11">
        <f t="shared" si="1"/>
        <v>0</v>
      </c>
      <c r="K5" s="17"/>
    </row>
    <row r="6" spans="1:11" ht="36.75" customHeight="1">
      <c r="A6" s="6">
        <v>3</v>
      </c>
      <c r="B6" s="19" t="s">
        <v>16</v>
      </c>
      <c r="C6" s="20" t="s">
        <v>17</v>
      </c>
      <c r="D6" s="21" t="s">
        <v>18</v>
      </c>
      <c r="E6" s="10">
        <v>2</v>
      </c>
      <c r="F6" s="11"/>
      <c r="G6" s="11">
        <v>23</v>
      </c>
      <c r="H6" s="11">
        <f t="shared" si="0"/>
        <v>0</v>
      </c>
      <c r="I6" s="11"/>
      <c r="J6" s="11">
        <f t="shared" si="1"/>
        <v>0</v>
      </c>
      <c r="K6" s="12"/>
    </row>
    <row r="7" spans="1:11" ht="45" customHeight="1">
      <c r="A7" s="6">
        <v>4</v>
      </c>
      <c r="B7" s="22" t="s">
        <v>19</v>
      </c>
      <c r="C7" s="23" t="s">
        <v>20</v>
      </c>
      <c r="D7" s="24" t="s">
        <v>18</v>
      </c>
      <c r="E7" s="10">
        <v>2</v>
      </c>
      <c r="F7" s="11"/>
      <c r="G7" s="11">
        <v>23</v>
      </c>
      <c r="H7" s="11">
        <f t="shared" si="0"/>
        <v>0</v>
      </c>
      <c r="I7" s="11"/>
      <c r="J7" s="11">
        <f aca="true" t="shared" si="2" ref="J7:J11">E7*I7</f>
        <v>0</v>
      </c>
      <c r="K7" s="12"/>
    </row>
    <row r="8" spans="1:11" ht="53.25" customHeight="1">
      <c r="A8" s="6">
        <v>5</v>
      </c>
      <c r="B8" s="13" t="s">
        <v>21</v>
      </c>
      <c r="C8" s="25" t="s">
        <v>22</v>
      </c>
      <c r="D8" s="15" t="s">
        <v>18</v>
      </c>
      <c r="E8" s="16">
        <v>2</v>
      </c>
      <c r="F8" s="11"/>
      <c r="G8" s="11">
        <v>23</v>
      </c>
      <c r="H8" s="11">
        <f t="shared" si="0"/>
        <v>0</v>
      </c>
      <c r="I8" s="11"/>
      <c r="J8" s="11">
        <f t="shared" si="2"/>
        <v>0</v>
      </c>
      <c r="K8" s="26"/>
    </row>
    <row r="9" spans="1:10" ht="49.5" customHeight="1">
      <c r="A9" s="6">
        <v>6</v>
      </c>
      <c r="B9" s="27" t="s">
        <v>23</v>
      </c>
      <c r="C9" s="28" t="s">
        <v>24</v>
      </c>
      <c r="D9" s="9" t="s">
        <v>18</v>
      </c>
      <c r="E9" s="10">
        <v>14</v>
      </c>
      <c r="F9" s="11"/>
      <c r="G9" s="11">
        <v>23</v>
      </c>
      <c r="H9" s="11">
        <f t="shared" si="0"/>
        <v>0</v>
      </c>
      <c r="I9" s="11"/>
      <c r="J9" s="11">
        <f t="shared" si="2"/>
        <v>0</v>
      </c>
    </row>
    <row r="10" spans="1:10" s="18" customFormat="1" ht="30.75" customHeight="1">
      <c r="A10" s="6">
        <v>7</v>
      </c>
      <c r="B10" s="7" t="s">
        <v>25</v>
      </c>
      <c r="C10" s="29" t="s">
        <v>26</v>
      </c>
      <c r="D10" s="24" t="s">
        <v>27</v>
      </c>
      <c r="E10" s="10">
        <v>10</v>
      </c>
      <c r="F10" s="11"/>
      <c r="G10" s="11">
        <v>23</v>
      </c>
      <c r="H10" s="11">
        <f t="shared" si="0"/>
        <v>0</v>
      </c>
      <c r="I10" s="11"/>
      <c r="J10" s="11">
        <f t="shared" si="2"/>
        <v>0</v>
      </c>
    </row>
    <row r="11" spans="1:10" ht="30.75" customHeight="1">
      <c r="A11" s="6">
        <v>8</v>
      </c>
      <c r="B11" s="22" t="s">
        <v>28</v>
      </c>
      <c r="C11" s="23" t="s">
        <v>29</v>
      </c>
      <c r="D11" s="24" t="s">
        <v>18</v>
      </c>
      <c r="E11" s="10">
        <v>10</v>
      </c>
      <c r="F11" s="11"/>
      <c r="G11" s="11">
        <v>23</v>
      </c>
      <c r="H11" s="11">
        <f t="shared" si="0"/>
        <v>0</v>
      </c>
      <c r="I11" s="11"/>
      <c r="J11" s="11">
        <f t="shared" si="2"/>
        <v>0</v>
      </c>
    </row>
    <row r="12" spans="1:10" s="18" customFormat="1" ht="24" customHeight="1">
      <c r="A12" s="6">
        <v>9</v>
      </c>
      <c r="B12" s="30" t="s">
        <v>30</v>
      </c>
      <c r="C12" s="31" t="s">
        <v>31</v>
      </c>
      <c r="D12" s="32" t="s">
        <v>18</v>
      </c>
      <c r="E12" s="33">
        <v>2</v>
      </c>
      <c r="F12" s="11"/>
      <c r="G12" s="11">
        <v>23</v>
      </c>
      <c r="H12" s="11">
        <f t="shared" si="0"/>
        <v>0</v>
      </c>
      <c r="I12" s="11"/>
      <c r="J12" s="11">
        <f>I12*E12</f>
        <v>0</v>
      </c>
    </row>
    <row r="13" spans="1:10" ht="22.5" customHeight="1">
      <c r="A13" s="6">
        <v>10</v>
      </c>
      <c r="B13" s="30" t="s">
        <v>32</v>
      </c>
      <c r="C13" s="34" t="s">
        <v>33</v>
      </c>
      <c r="D13" s="35" t="s">
        <v>18</v>
      </c>
      <c r="E13" s="11">
        <v>2</v>
      </c>
      <c r="F13" s="11"/>
      <c r="G13" s="11">
        <v>23</v>
      </c>
      <c r="H13" s="11">
        <f t="shared" si="0"/>
        <v>0</v>
      </c>
      <c r="I13" s="11"/>
      <c r="J13" s="11">
        <f aca="true" t="shared" si="3" ref="J13:J14">E13*I13</f>
        <v>0</v>
      </c>
    </row>
    <row r="14" spans="1:10" ht="24" customHeight="1">
      <c r="A14" s="6">
        <v>11</v>
      </c>
      <c r="B14" s="36" t="s">
        <v>34</v>
      </c>
      <c r="C14" s="34" t="s">
        <v>35</v>
      </c>
      <c r="D14" s="37" t="s">
        <v>18</v>
      </c>
      <c r="E14" s="11">
        <v>2</v>
      </c>
      <c r="F14" s="11"/>
      <c r="G14" s="11">
        <v>23</v>
      </c>
      <c r="H14" s="11">
        <f t="shared" si="0"/>
        <v>0</v>
      </c>
      <c r="I14" s="11"/>
      <c r="J14" s="11">
        <f t="shared" si="3"/>
        <v>0</v>
      </c>
    </row>
    <row r="15" spans="1:10" ht="39.75" customHeight="1">
      <c r="A15" s="6">
        <v>12</v>
      </c>
      <c r="B15" s="36" t="s">
        <v>36</v>
      </c>
      <c r="C15" s="38" t="s">
        <v>37</v>
      </c>
      <c r="D15" s="37" t="s">
        <v>18</v>
      </c>
      <c r="E15" s="11">
        <v>10</v>
      </c>
      <c r="F15" s="11"/>
      <c r="G15" s="11">
        <v>23</v>
      </c>
      <c r="H15" s="11">
        <f t="shared" si="0"/>
        <v>0</v>
      </c>
      <c r="I15" s="11"/>
      <c r="J15" s="11">
        <f>I15*E15</f>
        <v>0</v>
      </c>
    </row>
    <row r="16" spans="1:10" ht="24" customHeight="1">
      <c r="A16" s="6">
        <v>13</v>
      </c>
      <c r="B16" s="36" t="s">
        <v>38</v>
      </c>
      <c r="C16" s="38" t="s">
        <v>39</v>
      </c>
      <c r="D16" s="37" t="s">
        <v>18</v>
      </c>
      <c r="E16" s="11">
        <v>4</v>
      </c>
      <c r="F16" s="11"/>
      <c r="G16" s="11">
        <v>23</v>
      </c>
      <c r="H16" s="11">
        <f t="shared" si="0"/>
        <v>0</v>
      </c>
      <c r="I16" s="11"/>
      <c r="J16" s="11">
        <f aca="true" t="shared" si="4" ref="J16:J18">E16*I16</f>
        <v>0</v>
      </c>
    </row>
    <row r="17" spans="1:10" s="18" customFormat="1" ht="29.25" customHeight="1">
      <c r="A17" s="6">
        <v>14</v>
      </c>
      <c r="B17" s="39" t="s">
        <v>40</v>
      </c>
      <c r="C17" s="40" t="s">
        <v>41</v>
      </c>
      <c r="D17" s="37" t="s">
        <v>18</v>
      </c>
      <c r="E17" s="41">
        <v>2</v>
      </c>
      <c r="F17" s="11"/>
      <c r="G17" s="11">
        <v>23</v>
      </c>
      <c r="H17" s="11">
        <f t="shared" si="0"/>
        <v>0</v>
      </c>
      <c r="I17" s="11"/>
      <c r="J17" s="11">
        <f t="shared" si="4"/>
        <v>0</v>
      </c>
    </row>
    <row r="18" spans="1:10" ht="21.75" customHeight="1">
      <c r="A18" s="42">
        <v>15</v>
      </c>
      <c r="B18" s="43" t="s">
        <v>42</v>
      </c>
      <c r="C18" s="44" t="s">
        <v>43</v>
      </c>
      <c r="D18" s="43" t="s">
        <v>18</v>
      </c>
      <c r="E18" s="11">
        <v>2</v>
      </c>
      <c r="F18" s="11"/>
      <c r="G18" s="11">
        <v>23</v>
      </c>
      <c r="H18" s="11">
        <f t="shared" si="0"/>
        <v>0</v>
      </c>
      <c r="I18" s="11"/>
      <c r="J18" s="11">
        <f t="shared" si="4"/>
        <v>0</v>
      </c>
    </row>
    <row r="19" spans="1:10" ht="21" customHeight="1">
      <c r="A19" s="45" t="s">
        <v>44</v>
      </c>
      <c r="B19" s="45"/>
      <c r="C19" s="45"/>
      <c r="D19" s="46"/>
      <c r="E19" s="46">
        <f>SUM(E4:E18)</f>
        <v>79</v>
      </c>
      <c r="F19" s="46"/>
      <c r="G19" s="46"/>
      <c r="H19" s="47">
        <f>H4+H5+H6+H7+H8+H9+H6+H7+H8+H9+H9+H10+H11+H12+H13+H14+H15+H16+H17+H18</f>
        <v>0</v>
      </c>
      <c r="I19" s="47"/>
      <c r="J19" s="47">
        <f>J4+J5+J6+J7+J8+J9+J10+J11+J12+J13+J14+J15+J16+J17+J18</f>
        <v>0</v>
      </c>
    </row>
  </sheetData>
  <sheetProtection selectLockedCells="1" selectUnlockedCells="1"/>
  <mergeCells count="3">
    <mergeCell ref="A1:J1"/>
    <mergeCell ref="A2:J2"/>
    <mergeCell ref="A19:C19"/>
  </mergeCells>
  <printOptions horizontalCentered="1" verticalCentered="1"/>
  <pageMargins left="0.25" right="0.25" top="0.75" bottom="0.75" header="0.5118055555555555" footer="0.5118055555555555"/>
  <pageSetup horizontalDpi="300" verticalDpi="300" orientation="landscape" paperSize="9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KrystynaObecna</dc:creator>
  <cp:keywords/>
  <dc:description/>
  <cp:lastModifiedBy/>
  <cp:lastPrinted>2018-07-04T11:40:59Z</cp:lastPrinted>
  <dcterms:created xsi:type="dcterms:W3CDTF">2006-10-06T09:47:58Z</dcterms:created>
  <dcterms:modified xsi:type="dcterms:W3CDTF">2018-07-20T07:37:06Z</dcterms:modified>
  <cp:category/>
  <cp:version/>
  <cp:contentType/>
  <cp:contentStatus/>
  <cp:revision>1692</cp:revision>
</cp:coreProperties>
</file>